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CA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29" i="1"/>
  <c r="E10" i="1"/>
  <c r="E31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<sst xmlns="http://schemas.openxmlformats.org/spreadsheetml/2006/main" count="53" uniqueCount="27">
  <si>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</si>
  <si>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</si>
  <si>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</si>
  <si>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</si>
  <si>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</si>
  <si>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</si>
  <si>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</si>
  <si>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</si>
  <si>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</si>
  <si>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FINAL</t>
  </si>
  <si>
    <t>final</t>
  </si>
  <si>
    <t>TOTAL</t>
  </si>
  <si>
    <t>ENVIADO AL BNA 20/08/2021</t>
  </si>
  <si>
    <t>B-02018-00000977/NC-02018-00001945</t>
  </si>
  <si>
    <t>B-02018-00000961</t>
  </si>
  <si>
    <t>B-02018-00000964</t>
  </si>
  <si>
    <t>B-02018-00000971</t>
  </si>
  <si>
    <t>NC-05005-00000082/86</t>
  </si>
  <si>
    <t>NC-05005-000000089/90</t>
  </si>
  <si>
    <t>B-05005-00000292/293</t>
  </si>
  <si>
    <t>B-05005-00000296/297</t>
  </si>
  <si>
    <t>B-05005-00000304/305</t>
  </si>
  <si>
    <t>CABA 20/08/21</t>
  </si>
  <si>
    <t>B-08002-00000363/364</t>
  </si>
  <si>
    <t>B-08000-00000325/326</t>
  </si>
  <si>
    <t>B-08000-00000332/333</t>
  </si>
  <si>
    <t>B-08000-00000338/339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</si>
</sst>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[Red]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3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9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8" fontId="2" fillId="2" borderId="2" xfId="0" applyNumberFormat="1" applyFont="1" applyFill="1" applyBorder="1"/>
    <xf numFmtId="0" fontId="0" fillId="0" borderId="2" xfId="0" applyBorder="1" applyAlignment="1">
      <alignment horizontal="center" vertical="center"/>
    </xf>
    <xf numFmtId="8" fontId="5" fillId="0" borderId="10" xfId="0" applyNumberFormat="1" applyFont="1" applyBorder="1" applyAlignment="1">
      <alignment vertical="center"/>
    </xf>
    <xf numFmtId="8" fontId="5" fillId="0" borderId="1" xfId="0" applyNumberFormat="1" applyFont="1" applyBorder="1" applyAlignment="1">
      <alignment vertical="center"/>
    </xf>
    <xf numFmtId="0" fontId="2" fillId="2" borderId="11" xfId="0" applyFont="1" applyFill="1" applyBorder="1" applyAlignment="1">
      <alignment horizontal="center" vertical="center"/>
    </xf>
    <xf numFmtId="8" fontId="5" fillId="0" borderId="9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  <xf numFmtId="17" fontId="2" fillId="2" borderId="1" xfId="0" applyNumberFormat="1" applyFont="1" applyFill="1" applyBorder="1" applyAlignment="1">
      <alignment horizontal="center" vertical="center"/>
    </xf>
    <xf numFmtId="17" fontId="2" fillId="2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workbookViewId="0">
      <selection activeCell="A33" sqref="A33"/>
    </sheetView>
  </sheetViews>
  <sheetFormatPr baseColWidth="10" defaultRowHeight="15" x14ac:dyDescent="0.25"/>
  <cols>
    <col min="1" max="1" width="15.7109375" customWidth="1"/>
    <col min="2" max="2" width="15.28515625" customWidth="1"/>
    <col min="3" max="3" width="8.7109375" customWidth="1"/>
    <col min="4" max="4" width="34.28515625" customWidth="1"/>
    <col min="5" max="5" width="15.140625" customWidth="1"/>
  </cols>
  <sheetData>
    <row r="1" spans="1:5" ht="23.25" x14ac:dyDescent="0.35">
      <c r="A1" s="14" t="s">
        <v>12</v>
      </c>
      <c r="B1" s="14"/>
      <c r="C1" s="14"/>
      <c r="D1" s="14"/>
      <c r="E1" s="14"/>
    </row>
    <row r="2" spans="1:5" ht="15.75" thickBot="1" x14ac:dyDescent="0.3"/>
    <row r="3" spans="1:5" ht="9.75" customHeight="1" x14ac:dyDescent="0.25">
      <c r="A3" s="17" t="s">
        <v>0</v>
      </c>
      <c r="B3" s="18"/>
      <c r="C3" s="18"/>
      <c r="D3" s="18"/>
      <c r="E3" s="19"/>
    </row>
    <row r="4" spans="1:5" ht="12" customHeight="1" thickBot="1" x14ac:dyDescent="0.3">
      <c r="A4" s="20"/>
      <c r="B4" s="21"/>
      <c r="C4" s="21"/>
      <c r="D4" s="21"/>
      <c r="E4" s="22"/>
    </row>
    <row r="5" spans="1:5" x14ac:dyDescent="0.25">
      <c r="A5" s="3" t="s">
        <v>1</v>
      </c>
      <c r="B5" s="3" t="s">
        <v>2</v>
      </c>
      <c r="C5" s="3" t="s">
        <v>3</v>
      </c>
      <c r="D5" s="12" t="s">
        <v>4</v>
      </c>
      <c r="E5" s="6" t="s">
        <v>5</v>
      </c>
    </row>
    <row r="6" spans="1:5" x14ac:dyDescent="0.25">
      <c r="A6" s="2">
        <v>44348</v>
      </c>
      <c r="B6" s="1" t="s">
        <v>9</v>
      </c>
      <c r="C6" s="1" t="s">
        <v>10</v>
      </c>
      <c r="D6" s="9" t="s">
        <v>13</v>
      </c>
      <c r="E6" s="10">
        <v>-601540</v>
      </c>
    </row>
    <row r="7" spans="1:5" x14ac:dyDescent="0.25">
      <c r="A7" s="2">
        <v>44378</v>
      </c>
      <c r="B7" s="1" t="s">
        <v>8</v>
      </c>
      <c r="C7" s="1">
        <v>1</v>
      </c>
      <c r="D7" s="9" t="s">
        <v>14</v>
      </c>
      <c r="E7" s="10">
        <v>30601000</v>
      </c>
    </row>
    <row r="8" spans="1:5" x14ac:dyDescent="0.25">
      <c r="A8" s="2">
        <v>44378</v>
      </c>
      <c r="B8" s="1" t="s">
        <v>8</v>
      </c>
      <c r="C8" s="1">
        <v>2</v>
      </c>
      <c r="D8" s="9" t="s">
        <v>15</v>
      </c>
      <c r="E8" s="11">
        <v>15300500</v>
      </c>
    </row>
    <row r="9" spans="1:5" x14ac:dyDescent="0.25">
      <c r="A9" s="2">
        <v>44378</v>
      </c>
      <c r="B9" s="1" t="s">
        <v>8</v>
      </c>
      <c r="C9" s="1">
        <v>3</v>
      </c>
      <c r="D9" s="9" t="s">
        <v>16</v>
      </c>
      <c r="E9" s="11">
        <v>12240400</v>
      </c>
    </row>
    <row r="10" spans="1:5" x14ac:dyDescent="0.25">
      <c r="A10" s="15" t="s">
        <v>11</v>
      </c>
      <c r="B10" s="15"/>
      <c r="C10" s="15"/>
      <c r="D10" s="16"/>
      <c r="E10" s="7">
        <f>SUM(E6:E9)</f>
        <v>57540360</v>
      </c>
    </row>
    <row r="11" spans="1:5" ht="15.75" thickBot="1" x14ac:dyDescent="0.3"/>
    <row r="12" spans="1:5" ht="9" customHeight="1" x14ac:dyDescent="0.25">
      <c r="A12" s="17" t="s">
        <v>6</v>
      </c>
      <c r="B12" s="18"/>
      <c r="C12" s="18"/>
      <c r="D12" s="18"/>
      <c r="E12" s="19"/>
    </row>
    <row r="13" spans="1:5" ht="10.5" customHeight="1" thickBot="1" x14ac:dyDescent="0.3">
      <c r="A13" s="20"/>
      <c r="B13" s="21"/>
      <c r="C13" s="21"/>
      <c r="D13" s="21"/>
      <c r="E13" s="22"/>
    </row>
    <row r="14" spans="1:5" x14ac:dyDescent="0.25">
      <c r="A14" s="3" t="s">
        <v>1</v>
      </c>
      <c r="B14" s="3" t="s">
        <v>2</v>
      </c>
      <c r="C14" s="3" t="s">
        <v>3</v>
      </c>
      <c r="D14" s="12" t="s">
        <v>4</v>
      </c>
      <c r="E14" s="12" t="s">
        <v>5</v>
      </c>
    </row>
    <row r="15" spans="1:5" x14ac:dyDescent="0.25">
      <c r="A15" s="2">
        <v>44317</v>
      </c>
      <c r="B15" s="1" t="s">
        <v>9</v>
      </c>
      <c r="C15" s="1" t="s">
        <v>10</v>
      </c>
      <c r="D15" s="9" t="s">
        <v>17</v>
      </c>
      <c r="E15" s="13">
        <v>-1483700</v>
      </c>
    </row>
    <row r="16" spans="1:5" x14ac:dyDescent="0.25">
      <c r="A16" s="2">
        <v>44348</v>
      </c>
      <c r="B16" s="1" t="s">
        <v>9</v>
      </c>
      <c r="C16" s="1" t="s">
        <v>10</v>
      </c>
      <c r="D16" s="9" t="s">
        <v>18</v>
      </c>
      <c r="E16" s="10">
        <v>-308000</v>
      </c>
    </row>
    <row r="17" spans="1:5" x14ac:dyDescent="0.25">
      <c r="A17" s="2">
        <v>44378</v>
      </c>
      <c r="B17" s="1" t="s">
        <v>8</v>
      </c>
      <c r="C17" s="1">
        <v>1</v>
      </c>
      <c r="D17" s="9" t="s">
        <v>19</v>
      </c>
      <c r="E17" s="10">
        <v>2372000</v>
      </c>
    </row>
    <row r="18" spans="1:5" x14ac:dyDescent="0.25">
      <c r="A18" s="2">
        <v>44378</v>
      </c>
      <c r="B18" s="1" t="s">
        <v>8</v>
      </c>
      <c r="C18" s="1">
        <v>2</v>
      </c>
      <c r="D18" s="9" t="s">
        <v>20</v>
      </c>
      <c r="E18" s="11">
        <v>1186000</v>
      </c>
    </row>
    <row r="19" spans="1:5" x14ac:dyDescent="0.25">
      <c r="A19" s="2">
        <v>44378</v>
      </c>
      <c r="B19" s="1" t="s">
        <v>8</v>
      </c>
      <c r="C19" s="1">
        <v>3</v>
      </c>
      <c r="D19" s="9" t="s">
        <v>21</v>
      </c>
      <c r="E19" s="11">
        <v>948800</v>
      </c>
    </row>
    <row r="20" spans="1:5" x14ac:dyDescent="0.25">
      <c r="A20" s="15" t="s">
        <v>11</v>
      </c>
      <c r="B20" s="16"/>
      <c r="C20" s="16"/>
      <c r="D20" s="16"/>
      <c r="E20" s="7">
        <f>SUM(E15:E19)</f>
        <v>2715100</v>
      </c>
    </row>
    <row r="21" spans="1:5" ht="15.75" thickBot="1" x14ac:dyDescent="0.3"/>
    <row r="22" spans="1:5" ht="12" customHeight="1" x14ac:dyDescent="0.25">
      <c r="A22" s="17" t="s">
        <v>7</v>
      </c>
      <c r="B22" s="18"/>
      <c r="C22" s="18"/>
      <c r="D22" s="18"/>
      <c r="E22" s="19"/>
    </row>
    <row r="23" spans="1:5" ht="12.75" customHeight="1" thickBot="1" x14ac:dyDescent="0.3">
      <c r="A23" s="20"/>
      <c r="B23" s="21"/>
      <c r="C23" s="21"/>
      <c r="D23" s="21"/>
      <c r="E23" s="22"/>
    </row>
    <row r="24" spans="1:5" x14ac:dyDescent="0.25">
      <c r="A24" s="3" t="s">
        <v>1</v>
      </c>
      <c r="B24" s="3" t="s">
        <v>2</v>
      </c>
      <c r="C24" s="3" t="s">
        <v>3</v>
      </c>
      <c r="D24" s="6" t="s">
        <v>4</v>
      </c>
      <c r="E24" s="6" t="s">
        <v>5</v>
      </c>
    </row>
    <row r="25" spans="1:5" x14ac:dyDescent="0.25">
      <c r="A25" s="2">
        <v>44348</v>
      </c>
      <c r="B25" s="1" t="s">
        <v>9</v>
      </c>
      <c r="C25" s="1" t="s">
        <v>10</v>
      </c>
      <c r="D25" s="1" t="s">
        <v>23</v>
      </c>
      <c r="E25" s="10">
        <v>166700</v>
      </c>
    </row>
    <row r="26" spans="1:5" x14ac:dyDescent="0.25">
      <c r="A26" s="2">
        <v>44378</v>
      </c>
      <c r="B26" s="1" t="s">
        <v>8</v>
      </c>
      <c r="C26" s="1">
        <v>1</v>
      </c>
      <c r="D26" s="1" t="s">
        <v>24</v>
      </c>
      <c r="E26" s="10">
        <v>1543000</v>
      </c>
    </row>
    <row r="27" spans="1:5" x14ac:dyDescent="0.25">
      <c r="A27" s="2">
        <v>44378</v>
      </c>
      <c r="B27" s="1" t="s">
        <v>8</v>
      </c>
      <c r="C27" s="1">
        <v>2</v>
      </c>
      <c r="D27" s="1" t="s">
        <v>25</v>
      </c>
      <c r="E27" s="10">
        <v>771500</v>
      </c>
    </row>
    <row r="28" spans="1:5" x14ac:dyDescent="0.25">
      <c r="A28" s="2">
        <v>44378</v>
      </c>
      <c r="B28" s="1" t="s">
        <v>8</v>
      </c>
      <c r="C28" s="1">
        <v>3</v>
      </c>
      <c r="D28" s="1" t="s">
        <v>26</v>
      </c>
      <c r="E28" s="11">
        <v>617200</v>
      </c>
    </row>
    <row r="29" spans="1:5" x14ac:dyDescent="0.25">
      <c r="A29" s="15" t="s">
        <v>11</v>
      </c>
      <c r="B29" s="16"/>
      <c r="C29" s="16"/>
      <c r="D29" s="16"/>
      <c r="E29" s="8">
        <f>SUM(E25:E28)</f>
        <v>3098400</v>
      </c>
    </row>
    <row r="31" spans="1:5" x14ac:dyDescent="0.25">
      <c r="A31" s="4" t="s">
        <v>22</v>
      </c>
      <c r="E31" s="5">
        <f>+E10+E20+E29</f>
        <v>63353860</v>
      </c>
    </row>
  </sheetData>
  <mergeCells count="7">
    <mergeCell ref="A1:E1"/>
    <mergeCell ref="A10:D10"/>
    <mergeCell ref="A20:D20"/>
    <mergeCell ref="A29:D29"/>
    <mergeCell ref="A3:E4"/>
    <mergeCell ref="A12:E13"/>
    <mergeCell ref="A22:E23"/>
  </mergeCells>
  <pageMargins left="0.9055118110236221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2021-08-23T16:30:09Z</cp:lastPrinted>
  <dcterms:created xsi:type="dcterms:W3CDTF">2020-08-26T20:58:45Z</dcterms:created>
  <dcterms:modified xsi:type="dcterms:W3CDTF">2021-08-23T16:55:47Z</dcterms:modified>
</cp:coreProperties>
</file>